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Y:\顧客価値経営フォーラム\2018顧客価値経営フォーラム\2018書籍販売・資料\"/>
    </mc:Choice>
  </mc:AlternateContent>
  <bookViews>
    <workbookView xWindow="0" yWindow="0" windowWidth="20490" windowHeight="7680"/>
  </bookViews>
  <sheets>
    <sheet name="お申込書" sheetId="1" r:id="rId1"/>
    <sheet name="コード表" sheetId="2" r:id="rId2"/>
  </sheets>
  <externalReferences>
    <externalReference r:id="rId3"/>
  </externalReferences>
  <calcPr calcId="162913" iterate="1" iterateCount="50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M5" i="1" l="1"/>
  <c r="M4" i="1"/>
  <c r="M3" i="1"/>
  <c r="L5" i="1"/>
  <c r="L4" i="1"/>
  <c r="O5" i="1" l="1"/>
  <c r="U5" i="1" s="1"/>
  <c r="O4" i="1" l="1"/>
  <c r="U4" i="1" s="1"/>
  <c r="O3" i="1" l="1"/>
  <c r="U3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P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コード２～金額４までは、不要の場合Deleteしてください。</t>
        </r>
      </text>
    </comment>
  </commentList>
</comments>
</file>

<file path=xl/sharedStrings.xml><?xml version="1.0" encoding="utf-8"?>
<sst xmlns="http://schemas.openxmlformats.org/spreadsheetml/2006/main" count="88" uniqueCount="63">
  <si>
    <t>〒</t>
    <phoneticPr fontId="4"/>
  </si>
  <si>
    <t>ｿｼｷｶﾅ</t>
    <phoneticPr fontId="4"/>
  </si>
  <si>
    <t>氏名</t>
    <rPh sb="0" eb="2">
      <t>シメイ</t>
    </rPh>
    <phoneticPr fontId="4"/>
  </si>
  <si>
    <t>ｼﾒｲｶﾅ</t>
    <phoneticPr fontId="4"/>
  </si>
  <si>
    <t>摘要１</t>
    <rPh sb="0" eb="2">
      <t>テキヨウ</t>
    </rPh>
    <phoneticPr fontId="4"/>
  </si>
  <si>
    <t>単価１</t>
    <rPh sb="0" eb="2">
      <t>タンカ</t>
    </rPh>
    <phoneticPr fontId="4"/>
  </si>
  <si>
    <t>数量１</t>
    <rPh sb="0" eb="2">
      <t>スウリョウ</t>
    </rPh>
    <phoneticPr fontId="4"/>
  </si>
  <si>
    <t>金額１</t>
    <rPh sb="0" eb="2">
      <t>キンガク</t>
    </rPh>
    <phoneticPr fontId="4"/>
  </si>
  <si>
    <t>コード２</t>
    <phoneticPr fontId="4"/>
  </si>
  <si>
    <t>摘要２</t>
    <rPh sb="0" eb="2">
      <t>テキヨウ</t>
    </rPh>
    <phoneticPr fontId="4"/>
  </si>
  <si>
    <t>単価2</t>
    <rPh sb="0" eb="2">
      <t>タンカ</t>
    </rPh>
    <phoneticPr fontId="4"/>
  </si>
  <si>
    <t>数量2</t>
    <rPh sb="0" eb="2">
      <t>スウリョウ</t>
    </rPh>
    <phoneticPr fontId="4"/>
  </si>
  <si>
    <t>金額2</t>
    <rPh sb="0" eb="2">
      <t>キンガク</t>
    </rPh>
    <phoneticPr fontId="4"/>
  </si>
  <si>
    <t>1D41 送料500</t>
    <rPh sb="5" eb="7">
      <t>ソウリョウ</t>
    </rPh>
    <phoneticPr fontId="2"/>
  </si>
  <si>
    <t>送料2</t>
  </si>
  <si>
    <t>102-8643</t>
    <phoneticPr fontId="3"/>
  </si>
  <si>
    <t>生産性本部ビル</t>
    <rPh sb="0" eb="3">
      <t>セイサンセイ</t>
    </rPh>
    <rPh sb="3" eb="5">
      <t>ホンブ</t>
    </rPh>
    <phoneticPr fontId="3"/>
  </si>
  <si>
    <t>（公財）日本生産性本部</t>
    <rPh sb="0" eb="11">
      <t>ザイ</t>
    </rPh>
    <phoneticPr fontId="3"/>
  </si>
  <si>
    <t>ﾆﾎﾝｾｲｻﾝｾｲﾎﾝﾌﾞ</t>
    <phoneticPr fontId="3"/>
  </si>
  <si>
    <t>経営品質協議会</t>
    <rPh sb="0" eb="4">
      <t>ケイエイヒンシツ</t>
    </rPh>
    <rPh sb="4" eb="7">
      <t>キョウギカイ</t>
    </rPh>
    <phoneticPr fontId="3"/>
  </si>
  <si>
    <t>事務局</t>
    <rPh sb="0" eb="3">
      <t>ジムキョク</t>
    </rPh>
    <phoneticPr fontId="3"/>
  </si>
  <si>
    <t>生産　大郎</t>
    <rPh sb="0" eb="2">
      <t>セイサン</t>
    </rPh>
    <rPh sb="3" eb="5">
      <t>タロウ</t>
    </rPh>
    <phoneticPr fontId="3"/>
  </si>
  <si>
    <t>ｾｲｻﾝﾀﾛｳ</t>
    <phoneticPr fontId="3"/>
  </si>
  <si>
    <t>1D41</t>
    <phoneticPr fontId="4"/>
  </si>
  <si>
    <t>記入見本</t>
    <rPh sb="0" eb="2">
      <t>キニュウ</t>
    </rPh>
    <rPh sb="2" eb="4">
      <t>ミホン</t>
    </rPh>
    <phoneticPr fontId="3"/>
  </si>
  <si>
    <t>ご注文</t>
    <rPh sb="1" eb="3">
      <t>チュウモン</t>
    </rPh>
    <phoneticPr fontId="3"/>
  </si>
  <si>
    <r>
      <t>コード１</t>
    </r>
    <r>
      <rPr>
        <b/>
        <sz val="12"/>
        <color rgb="FFFF0000"/>
        <rFont val="游ゴシック"/>
        <family val="3"/>
        <charset val="128"/>
        <scheme val="minor"/>
      </rPr>
      <t>(プルダウンでご選択下さい)</t>
    </r>
    <rPh sb="12" eb="14">
      <t>センタク</t>
    </rPh>
    <rPh sb="14" eb="15">
      <t>クダ</t>
    </rPh>
    <phoneticPr fontId="4"/>
  </si>
  <si>
    <r>
      <rPr>
        <sz val="12"/>
        <color theme="1"/>
        <rFont val="游ゴシック"/>
        <family val="2"/>
        <charset val="128"/>
        <scheme val="minor"/>
      </rPr>
      <t>住所</t>
    </r>
    <r>
      <rPr>
        <sz val="12"/>
        <rFont val="Arial"/>
        <family val="2"/>
      </rPr>
      <t xml:space="preserve"> 1(</t>
    </r>
    <r>
      <rPr>
        <sz val="12"/>
        <color theme="1"/>
        <rFont val="游ゴシック"/>
        <family val="2"/>
        <charset val="128"/>
        <scheme val="minor"/>
      </rPr>
      <t>全角13文字迄</t>
    </r>
    <r>
      <rPr>
        <sz val="12"/>
        <rFont val="Arial"/>
        <family val="2"/>
      </rPr>
      <t>)</t>
    </r>
    <r>
      <rPr>
        <sz val="12"/>
        <color theme="1"/>
        <rFont val="游ゴシック"/>
        <family val="2"/>
        <charset val="128"/>
        <scheme val="minor"/>
      </rPr>
      <t>↓</t>
    </r>
    <rPh sb="0" eb="2">
      <t>ジュウショ</t>
    </rPh>
    <rPh sb="5" eb="7">
      <t>ゼンカク</t>
    </rPh>
    <rPh sb="9" eb="11">
      <t>モジ</t>
    </rPh>
    <rPh sb="11" eb="12">
      <t>マデ</t>
    </rPh>
    <phoneticPr fontId="4"/>
  </si>
  <si>
    <r>
      <t>Address 2(</t>
    </r>
    <r>
      <rPr>
        <sz val="12"/>
        <color theme="1"/>
        <rFont val="游ゴシック"/>
        <family val="2"/>
        <charset val="128"/>
        <scheme val="minor"/>
      </rPr>
      <t>全角1５文字迄)</t>
    </r>
    <rPh sb="10" eb="12">
      <t>ゼンカク</t>
    </rPh>
    <rPh sb="14" eb="16">
      <t>モジ</t>
    </rPh>
    <rPh sb="16" eb="17">
      <t>マデ</t>
    </rPh>
    <phoneticPr fontId="4"/>
  </si>
  <si>
    <t>組織名（全角13文字迄）↓</t>
    <rPh sb="0" eb="3">
      <t>ソシキメイ</t>
    </rPh>
    <rPh sb="4" eb="6">
      <t>ゼンカク</t>
    </rPh>
    <rPh sb="8" eb="10">
      <t>モジ</t>
    </rPh>
    <rPh sb="10" eb="11">
      <t>マデ</t>
    </rPh>
    <phoneticPr fontId="4"/>
  </si>
  <si>
    <t>所属(全角15文字迄)・役職</t>
    <rPh sb="0" eb="2">
      <t>ショゾク</t>
    </rPh>
    <rPh sb="9" eb="10">
      <t>マデ</t>
    </rPh>
    <rPh sb="12" eb="14">
      <t>ヤクショク</t>
    </rPh>
    <phoneticPr fontId="4"/>
  </si>
  <si>
    <t>役職（全角13文字迄）↓</t>
    <rPh sb="0" eb="2">
      <t>ヤクショク</t>
    </rPh>
    <rPh sb="9" eb="10">
      <t>マデ</t>
    </rPh>
    <phoneticPr fontId="4"/>
  </si>
  <si>
    <t>合計</t>
    <rPh sb="0" eb="1">
      <t>ゴウ</t>
    </rPh>
    <rPh sb="1" eb="2">
      <t>ケイ</t>
    </rPh>
    <phoneticPr fontId="4"/>
  </si>
  <si>
    <t>千代田区平河町2-13-12</t>
    <rPh sb="0" eb="4">
      <t>チヨダク</t>
    </rPh>
    <rPh sb="4" eb="7">
      <t>ヒラカワチョウ</t>
    </rPh>
    <phoneticPr fontId="3"/>
  </si>
  <si>
    <t>※下記の「個人情報の取り扱いについて」に同意した上で申込みします。</t>
    <rPh sb="1" eb="3">
      <t>カキ</t>
    </rPh>
    <phoneticPr fontId="4"/>
  </si>
  <si>
    <t>1. 書籍の申込によりご提供いただいた個人情報は、経営品質協議会の事務局を担当する（公財）日本生産性本部の個人情報保護方針に基づき、安全に管理し、保護の徹底に努めます。なお、（公財）日本生産性本部の個人情報保護方針の内容については、当本部ホームページ（http://www.jpc-net.jp/）をご参照願います。 申し込まれるご本人様におかれましては、内容をご確認、ご理解の上、お申込いただきますようお願いいたします。</t>
  </si>
  <si>
    <t>2. 個人情報は、『書籍販売』の事業実施に関わる資料等の作成、ならびに経営品質協議会および（公財）日本生産性本部が主催・実施する各事業におけるサービス提供や事業のご案内、および顧客分析・市場調査のために利用させていただきます。</t>
  </si>
  <si>
    <t>3. 『書籍販売』の事業実施に関して必要な範囲で宛名ラベル等の資料を作成し、書籍取次店、配送業者等の関係者に限り配布させていただきます。但し、前述の場合および法令に基づく場合などを除き、個人情報を第三者に開示、提供することはありません。</t>
    <phoneticPr fontId="4"/>
  </si>
  <si>
    <t>4. 書籍・手帳の送付などを外部に委託することがありますが、委託先にはご本人へのサービス提供に必要な個人情報だけを開示し、サービス提供以外に使用させることはありません。</t>
    <phoneticPr fontId="4"/>
  </si>
  <si>
    <t>5. ご本人からの求めにより、開示対象個人情報の利用目的の通知、開示、訂正、追加又は削除、利用の停止、消去及び第三者への提供の停止に応じます。この件については、経営品質協議会事務局（事業実施部門連絡先　Tel03-3511-4017）または日本生産性本部個人情報保護担当窓口（Tel03-3511-4028）までお問合せください。 【責任者：個人情報保護管理者（総務部長）】</t>
    <phoneticPr fontId="4"/>
  </si>
  <si>
    <t>6. お申込書に個人情報を記入するか否かの判断はご本人の自由です。ただし、必要な個人情報が不足していた場合は、当本部からのサービスの全部、または一部が受けられないことがあることをご了承願います。</t>
    <phoneticPr fontId="4"/>
  </si>
  <si>
    <t xml:space="preserve">書籍注文書（顧客価値経営フォーラム参加者　特典販売用　2019年2月28日まで） </t>
    <rPh sb="0" eb="2">
      <t>ショセキ</t>
    </rPh>
    <rPh sb="2" eb="5">
      <t>チュウモンショ</t>
    </rPh>
    <rPh sb="6" eb="8">
      <t>コキャク</t>
    </rPh>
    <rPh sb="8" eb="10">
      <t>カチ</t>
    </rPh>
    <rPh sb="10" eb="12">
      <t>ケイエイ</t>
    </rPh>
    <rPh sb="17" eb="20">
      <t>サンカシャ</t>
    </rPh>
    <rPh sb="21" eb="23">
      <t>トクテン</t>
    </rPh>
    <rPh sb="23" eb="25">
      <t>ハンバイ</t>
    </rPh>
    <rPh sb="25" eb="26">
      <t>ヨウ</t>
    </rPh>
    <rPh sb="31" eb="32">
      <t>ネン</t>
    </rPh>
    <rPh sb="33" eb="34">
      <t>ツキ</t>
    </rPh>
    <rPh sb="36" eb="37">
      <t>ヒ</t>
    </rPh>
    <phoneticPr fontId="3"/>
  </si>
  <si>
    <t>1D41 2018要約版　トヨタ部品茨城共販</t>
    <rPh sb="9" eb="11">
      <t>ヨウヤク</t>
    </rPh>
    <rPh sb="11" eb="12">
      <t>ハン</t>
    </rPh>
    <rPh sb="16" eb="17">
      <t>ブ</t>
    </rPh>
    <rPh sb="17" eb="18">
      <t>ヒン</t>
    </rPh>
    <rPh sb="18" eb="20">
      <t>イバラギ</t>
    </rPh>
    <rPh sb="20" eb="22">
      <t>キョウハン</t>
    </rPh>
    <phoneticPr fontId="4"/>
  </si>
  <si>
    <t xml:space="preserve"> 2018年度要約版　トヨタ部品茨城共販</t>
    <rPh sb="7" eb="9">
      <t>ヨウヤク</t>
    </rPh>
    <rPh sb="9" eb="10">
      <t>ハン</t>
    </rPh>
    <rPh sb="14" eb="16">
      <t>ブヒン</t>
    </rPh>
    <rPh sb="16" eb="18">
      <t>イバラギ</t>
    </rPh>
    <rPh sb="18" eb="20">
      <t>キョウハン</t>
    </rPh>
    <phoneticPr fontId="4"/>
  </si>
  <si>
    <t>1D41 2018要約版　スーパー・コート</t>
    <rPh sb="9" eb="11">
      <t>ヨウヤク</t>
    </rPh>
    <rPh sb="11" eb="12">
      <t>ハン</t>
    </rPh>
    <phoneticPr fontId="4"/>
  </si>
  <si>
    <t xml:space="preserve"> 2018年度要約版　スーパー・コート</t>
    <rPh sb="7" eb="9">
      <t>ヨウヤク</t>
    </rPh>
    <rPh sb="9" eb="10">
      <t>ハン</t>
    </rPh>
    <phoneticPr fontId="4"/>
  </si>
  <si>
    <t>1D41 2018要約版　九州タブチ</t>
    <rPh sb="9" eb="11">
      <t>ヨウヤク</t>
    </rPh>
    <rPh sb="11" eb="12">
      <t>ハン</t>
    </rPh>
    <rPh sb="13" eb="15">
      <t>キュウシュウ</t>
    </rPh>
    <phoneticPr fontId="4"/>
  </si>
  <si>
    <t xml:space="preserve"> 2018年度要約版　九州タブチ</t>
    <rPh sb="7" eb="9">
      <t>ヨウヤク</t>
    </rPh>
    <rPh sb="9" eb="10">
      <t>ハン</t>
    </rPh>
    <rPh sb="11" eb="13">
      <t>キュウシュウ</t>
    </rPh>
    <phoneticPr fontId="4"/>
  </si>
  <si>
    <t>1D41 2017要約版　トップ保険サービス</t>
    <rPh sb="9" eb="11">
      <t>ヨウヤク</t>
    </rPh>
    <rPh sb="11" eb="12">
      <t>ハン</t>
    </rPh>
    <rPh sb="16" eb="18">
      <t>ホケン</t>
    </rPh>
    <phoneticPr fontId="4"/>
  </si>
  <si>
    <t>1D41 2017要約版　万協製薬</t>
    <rPh sb="9" eb="11">
      <t>ヨウヤク</t>
    </rPh>
    <rPh sb="11" eb="12">
      <t>ハン</t>
    </rPh>
    <rPh sb="13" eb="14">
      <t>バン</t>
    </rPh>
    <rPh sb="14" eb="15">
      <t>キョウ</t>
    </rPh>
    <rPh sb="15" eb="17">
      <t>セイヤク</t>
    </rPh>
    <phoneticPr fontId="4"/>
  </si>
  <si>
    <t>1D41 2017要約版　長田病院</t>
    <rPh sb="9" eb="11">
      <t>ヨウヤク</t>
    </rPh>
    <rPh sb="11" eb="12">
      <t>ハン</t>
    </rPh>
    <rPh sb="13" eb="15">
      <t>ナガタ</t>
    </rPh>
    <rPh sb="15" eb="17">
      <t>ビョウイン</t>
    </rPh>
    <phoneticPr fontId="4"/>
  </si>
  <si>
    <t>1D41 2016要約版　日本全薬工業</t>
    <rPh sb="9" eb="11">
      <t>ヨウヤク</t>
    </rPh>
    <rPh sb="11" eb="12">
      <t>ハン</t>
    </rPh>
    <rPh sb="13" eb="15">
      <t>ニホン</t>
    </rPh>
    <rPh sb="15" eb="16">
      <t>ゼン</t>
    </rPh>
    <rPh sb="16" eb="17">
      <t>ヤク</t>
    </rPh>
    <rPh sb="17" eb="19">
      <t>コウギョウ</t>
    </rPh>
    <phoneticPr fontId="4"/>
  </si>
  <si>
    <t xml:space="preserve"> 2017年度要約版　トップ保険サービス</t>
    <rPh sb="7" eb="9">
      <t>ヨウヤク</t>
    </rPh>
    <rPh sb="9" eb="10">
      <t>ハン</t>
    </rPh>
    <rPh sb="14" eb="16">
      <t>ホケン</t>
    </rPh>
    <phoneticPr fontId="4"/>
  </si>
  <si>
    <t xml:space="preserve"> 2017年度要約版　万協製薬</t>
    <rPh sb="7" eb="9">
      <t>ヨウヤク</t>
    </rPh>
    <rPh sb="9" eb="10">
      <t>ハン</t>
    </rPh>
    <rPh sb="11" eb="12">
      <t>バン</t>
    </rPh>
    <rPh sb="12" eb="13">
      <t>キョウ</t>
    </rPh>
    <rPh sb="13" eb="15">
      <t>セイヤク</t>
    </rPh>
    <phoneticPr fontId="4"/>
  </si>
  <si>
    <t xml:space="preserve"> 2017年度要約版　長田病院</t>
    <rPh sb="7" eb="9">
      <t>ヨウヤク</t>
    </rPh>
    <rPh sb="9" eb="10">
      <t>ハン</t>
    </rPh>
    <rPh sb="11" eb="13">
      <t>ナガタ</t>
    </rPh>
    <rPh sb="13" eb="15">
      <t>ビョウイン</t>
    </rPh>
    <phoneticPr fontId="4"/>
  </si>
  <si>
    <t xml:space="preserve"> 2016年度要約版　日本全薬工業</t>
    <rPh sb="7" eb="9">
      <t>ヨウヤク</t>
    </rPh>
    <rPh sb="9" eb="10">
      <t>ハン</t>
    </rPh>
    <rPh sb="11" eb="13">
      <t>ニホン</t>
    </rPh>
    <rPh sb="13" eb="15">
      <t>ゼンヤク</t>
    </rPh>
    <rPh sb="15" eb="17">
      <t>コウギョウ</t>
    </rPh>
    <phoneticPr fontId="4"/>
  </si>
  <si>
    <t>1D41 2016要約版　カワムラモータース</t>
    <rPh sb="9" eb="11">
      <t>ヨウヤク</t>
    </rPh>
    <rPh sb="11" eb="12">
      <t>ハン</t>
    </rPh>
    <phoneticPr fontId="4"/>
  </si>
  <si>
    <t xml:space="preserve"> 2016年度要約版　カワムラモータース</t>
    <rPh sb="7" eb="9">
      <t>ヨウヤク</t>
    </rPh>
    <rPh sb="9" eb="10">
      <t>ハン</t>
    </rPh>
    <phoneticPr fontId="4"/>
  </si>
  <si>
    <t>1D41 2016要約版　ピアズ</t>
    <rPh sb="9" eb="11">
      <t>ヨウヤク</t>
    </rPh>
    <rPh sb="11" eb="12">
      <t>ハン</t>
    </rPh>
    <phoneticPr fontId="4"/>
  </si>
  <si>
    <t xml:space="preserve"> 2016年度要約版　ピアズ</t>
    <rPh sb="7" eb="9">
      <t>ヨウヤク</t>
    </rPh>
    <rPh sb="9" eb="10">
      <t>ハン</t>
    </rPh>
    <phoneticPr fontId="4"/>
  </si>
  <si>
    <t>割引対象書籍（定価1,080円が864円に割引となります）</t>
    <rPh sb="0" eb="2">
      <t>ワリビキ</t>
    </rPh>
    <rPh sb="2" eb="4">
      <t>タイショウ</t>
    </rPh>
    <rPh sb="4" eb="6">
      <t>ショセキ</t>
    </rPh>
    <rPh sb="7" eb="9">
      <t>テイカ</t>
    </rPh>
    <rPh sb="14" eb="15">
      <t>エン</t>
    </rPh>
    <rPh sb="19" eb="20">
      <t>エン</t>
    </rPh>
    <rPh sb="21" eb="23">
      <t>ワリビキ</t>
    </rPh>
    <phoneticPr fontId="3"/>
  </si>
  <si>
    <t>1D41 2019アセスメント基準書</t>
    <rPh sb="15" eb="17">
      <t>キジュン</t>
    </rPh>
    <rPh sb="17" eb="18">
      <t>ショ</t>
    </rPh>
    <phoneticPr fontId="4"/>
  </si>
  <si>
    <t xml:space="preserve"> 2019年度版 日本経営品質賞ｱｾｽﾒﾝﾄ基準書</t>
    <rPh sb="9" eb="11">
      <t>ニホン</t>
    </rPh>
    <rPh sb="11" eb="15">
      <t>ケイエイ</t>
    </rPh>
    <rPh sb="15" eb="16">
      <t>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</si>
</sst>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"/>
    <numFmt numFmtId="177" formatCode="yy/mm/dd"/>
    <numFmt numFmtId="178" formatCode="#,##0_);[Red]\(#,##0\)"/>
    <numFmt numFmtId="179" formatCode="#,##0_ ;[Red]\-#,##0\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Arial"/>
      <family val="2"/>
    </font>
    <font>
      <sz val="12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45">
    <xf numFmtId="0" fontId="0" fillId="0" borderId="0" xfId="0">
      <alignment vertical="center"/>
    </xf>
    <xf numFmtId="0" fontId="0" fillId="0" borderId="2" xfId="0" applyFill="1" applyBorder="1" applyAlignment="1"/>
    <xf numFmtId="0" fontId="8" fillId="0" borderId="2" xfId="2" applyFont="1" applyFill="1" applyBorder="1" applyAlignment="1">
      <alignment horizontal="left"/>
    </xf>
    <xf numFmtId="179" fontId="8" fillId="0" borderId="2" xfId="2" applyNumberFormat="1" applyFont="1" applyFill="1" applyBorder="1" applyAlignment="1">
      <alignment horizontal="right" wrapText="1"/>
    </xf>
    <xf numFmtId="0" fontId="8" fillId="0" borderId="2" xfId="2" applyFont="1" applyFill="1" applyBorder="1" applyAlignment="1">
      <alignment horizontal="left" wrapText="1"/>
    </xf>
    <xf numFmtId="0" fontId="9" fillId="0" borderId="1" xfId="0" applyFont="1" applyFill="1" applyBorder="1" applyAlignment="1">
      <alignment vertical="top"/>
    </xf>
    <xf numFmtId="176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177" fontId="10" fillId="0" borderId="1" xfId="0" applyNumberFormat="1" applyFont="1" applyFill="1" applyBorder="1" applyAlignment="1">
      <alignment horizontal="left" vertical="top"/>
    </xf>
    <xf numFmtId="177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178" fontId="10" fillId="0" borderId="1" xfId="1" applyNumberFormat="1" applyFont="1" applyFill="1" applyBorder="1" applyAlignment="1">
      <alignment vertical="top"/>
    </xf>
    <xf numFmtId="38" fontId="10" fillId="0" borderId="1" xfId="1" applyFont="1" applyFill="1" applyBorder="1" applyAlignment="1">
      <alignment vertical="top"/>
    </xf>
    <xf numFmtId="179" fontId="10" fillId="0" borderId="1" xfId="1" applyNumberFormat="1" applyFont="1" applyFill="1" applyBorder="1" applyAlignment="1">
      <alignment vertical="top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top"/>
    </xf>
    <xf numFmtId="178" fontId="11" fillId="0" borderId="2" xfId="0" applyNumberFormat="1" applyFont="1" applyFill="1" applyBorder="1" applyAlignment="1">
      <alignment vertical="top"/>
    </xf>
    <xf numFmtId="179" fontId="11" fillId="0" borderId="2" xfId="0" applyNumberFormat="1" applyFont="1" applyFill="1" applyBorder="1" applyAlignment="1">
      <alignment vertical="top"/>
    </xf>
    <xf numFmtId="0" fontId="10" fillId="0" borderId="0" xfId="0" applyFont="1">
      <alignment vertical="center"/>
    </xf>
    <xf numFmtId="0" fontId="10" fillId="2" borderId="2" xfId="0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78" fontId="11" fillId="0" borderId="2" xfId="0" applyNumberFormat="1" applyFont="1" applyFill="1" applyBorder="1" applyAlignment="1">
      <alignment vertical="center"/>
    </xf>
    <xf numFmtId="179" fontId="11" fillId="0" borderId="2" xfId="0" applyNumberFormat="1" applyFont="1" applyFill="1" applyBorder="1" applyAlignment="1">
      <alignment vertical="center"/>
    </xf>
    <xf numFmtId="0" fontId="0" fillId="0" borderId="4" xfId="0" applyFont="1" applyBorder="1" applyAlignment="1"/>
    <xf numFmtId="0" fontId="0" fillId="0" borderId="4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/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5" fillId="0" borderId="0" xfId="0" applyFont="1">
      <alignment vertical="center"/>
    </xf>
    <xf numFmtId="0" fontId="7" fillId="0" borderId="11" xfId="2" applyFont="1" applyFill="1" applyBorder="1" applyAlignment="1">
      <alignment horizontal="left"/>
    </xf>
    <xf numFmtId="0" fontId="10" fillId="0" borderId="12" xfId="0" applyFont="1" applyBorder="1">
      <alignment vertical="center"/>
    </xf>
    <xf numFmtId="0" fontId="7" fillId="0" borderId="13" xfId="2" applyFont="1" applyFill="1" applyBorder="1" applyAlignment="1">
      <alignment horizontal="left"/>
    </xf>
    <xf numFmtId="0" fontId="10" fillId="0" borderId="14" xfId="0" applyFont="1" applyBorder="1">
      <alignment vertical="center"/>
    </xf>
    <xf numFmtId="0" fontId="7" fillId="0" borderId="15" xfId="2" applyFont="1" applyFill="1" applyBorder="1" applyAlignment="1">
      <alignment horizontal="left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9733;&#24246;&#21209;&#38306;&#20418;\&#32076;&#29702;&#38306;&#20418;\&#35531;&#27714;&#26360;\&#35531;&#27714;&#29992;&#24046;&#36796;&#20803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workbookViewId="0">
      <selection activeCell="C10" sqref="C10"/>
    </sheetView>
  </sheetViews>
  <sheetFormatPr defaultRowHeight="19.5" x14ac:dyDescent="0.4"/>
  <cols>
    <col min="1" max="1" width="9.5" style="18" bestFit="1" customWidth="1"/>
    <col min="2" max="2" width="10.5" style="18" bestFit="1" customWidth="1"/>
    <col min="3" max="3" width="26.625" style="18" bestFit="1" customWidth="1"/>
    <col min="4" max="4" width="29.25" style="18" bestFit="1" customWidth="1"/>
    <col min="5" max="5" width="30.875" style="18" bestFit="1" customWidth="1"/>
    <col min="6" max="6" width="15.25" style="18" bestFit="1" customWidth="1"/>
    <col min="7" max="7" width="29.5" style="18" bestFit="1" customWidth="1"/>
    <col min="8" max="8" width="28.625" style="18" bestFit="1" customWidth="1"/>
    <col min="9" max="9" width="11.875" style="18" bestFit="1" customWidth="1"/>
    <col min="10" max="10" width="9.875" style="18" bestFit="1" customWidth="1"/>
    <col min="11" max="11" width="38" style="18" bestFit="1" customWidth="1"/>
    <col min="12" max="12" width="60.5" style="18" bestFit="1" customWidth="1"/>
    <col min="13" max="15" width="7.75" style="18" bestFit="1" customWidth="1"/>
    <col min="16" max="16" width="13.75" style="18" bestFit="1" customWidth="1"/>
    <col min="17" max="17" width="7.75" style="18" bestFit="1" customWidth="1"/>
    <col min="18" max="20" width="6.875" style="18" bestFit="1" customWidth="1"/>
    <col min="21" max="21" width="7.5" style="18" bestFit="1" customWidth="1"/>
    <col min="22" max="16384" width="9" style="18"/>
  </cols>
  <sheetData>
    <row r="1" spans="1:21" ht="24" x14ac:dyDescent="0.4">
      <c r="C1" s="31" t="s">
        <v>41</v>
      </c>
    </row>
    <row r="2" spans="1:21" s="10" customFormat="1" ht="33" customHeight="1" x14ac:dyDescent="0.4">
      <c r="A2" s="6"/>
      <c r="B2" s="7" t="s">
        <v>0</v>
      </c>
      <c r="C2" s="5" t="s">
        <v>27</v>
      </c>
      <c r="D2" s="5" t="s">
        <v>28</v>
      </c>
      <c r="E2" s="8" t="s">
        <v>29</v>
      </c>
      <c r="F2" s="9" t="s">
        <v>1</v>
      </c>
      <c r="G2" s="10" t="s">
        <v>30</v>
      </c>
      <c r="H2" s="10" t="s">
        <v>31</v>
      </c>
      <c r="I2" s="10" t="s">
        <v>2</v>
      </c>
      <c r="J2" s="10" t="s">
        <v>3</v>
      </c>
      <c r="K2" s="10" t="s">
        <v>26</v>
      </c>
      <c r="L2" s="10" t="s">
        <v>4</v>
      </c>
      <c r="M2" s="11" t="s">
        <v>5</v>
      </c>
      <c r="N2" s="10" t="s">
        <v>6</v>
      </c>
      <c r="O2" s="11" t="s">
        <v>7</v>
      </c>
      <c r="P2" s="12" t="s">
        <v>8</v>
      </c>
      <c r="Q2" s="12" t="s">
        <v>9</v>
      </c>
      <c r="R2" s="13" t="s">
        <v>10</v>
      </c>
      <c r="S2" s="11" t="s">
        <v>11</v>
      </c>
      <c r="T2" s="13" t="s">
        <v>12</v>
      </c>
      <c r="U2" s="12" t="s">
        <v>32</v>
      </c>
    </row>
    <row r="3" spans="1:21" s="15" customFormat="1" ht="33" customHeight="1" x14ac:dyDescent="0.4">
      <c r="A3" s="20" t="s">
        <v>24</v>
      </c>
      <c r="B3" s="14" t="s">
        <v>15</v>
      </c>
      <c r="C3" s="14" t="s">
        <v>33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22" t="s">
        <v>22</v>
      </c>
      <c r="K3" s="22" t="s">
        <v>61</v>
      </c>
      <c r="L3" s="22" t="str">
        <f>VLOOKUP(お申込書!K3,コード表!$A$1:$D$2,2,FALSE)</f>
        <v xml:space="preserve"> 2019年度版 日本経営品質賞ｱｾｽﾒﾝﾄ基準書</v>
      </c>
      <c r="M3" s="22">
        <f>VLOOKUP(お申込書!K3,コード表!$A$1:$D$10,3,FALSE)</f>
        <v>864</v>
      </c>
      <c r="N3" s="22">
        <v>50</v>
      </c>
      <c r="O3" s="23">
        <f t="shared" ref="O3" si="0">N3*M3</f>
        <v>43200</v>
      </c>
      <c r="P3" s="15" t="s">
        <v>13</v>
      </c>
      <c r="Q3" s="15" t="s">
        <v>14</v>
      </c>
      <c r="R3" s="16">
        <v>540</v>
      </c>
      <c r="S3" s="16">
        <v>1</v>
      </c>
      <c r="T3" s="17">
        <v>540</v>
      </c>
      <c r="U3" s="16">
        <f>O3+T3</f>
        <v>43740</v>
      </c>
    </row>
    <row r="4" spans="1:21" s="22" customFormat="1" ht="33" customHeight="1" x14ac:dyDescent="0.4">
      <c r="A4" s="20" t="s">
        <v>25</v>
      </c>
      <c r="B4" s="19"/>
      <c r="C4" s="19"/>
      <c r="D4" s="19"/>
      <c r="E4" s="19"/>
      <c r="F4" s="19"/>
      <c r="G4" s="19"/>
      <c r="H4" s="19"/>
      <c r="I4" s="19"/>
      <c r="J4" s="21"/>
      <c r="K4" s="21"/>
      <c r="L4" s="22" t="e">
        <f>VLOOKUP(お申込書!K4,コード表!$A$1:$D$10,2,FALSE)</f>
        <v>#N/A</v>
      </c>
      <c r="M4" s="22" t="e">
        <f>VLOOKUP(お申込書!K4,コード表!$A$1:$D$10,3,FALSE)</f>
        <v>#N/A</v>
      </c>
      <c r="N4" s="21">
        <v>0</v>
      </c>
      <c r="O4" s="23" t="e">
        <f t="shared" ref="O4" si="1">N4*M4</f>
        <v>#N/A</v>
      </c>
      <c r="P4" s="22" t="s">
        <v>13</v>
      </c>
      <c r="Q4" s="22" t="s">
        <v>14</v>
      </c>
      <c r="R4" s="23">
        <v>540</v>
      </c>
      <c r="S4" s="23">
        <v>1</v>
      </c>
      <c r="T4" s="24">
        <v>540</v>
      </c>
      <c r="U4" s="23" t="e">
        <f>O4+T4</f>
        <v>#N/A</v>
      </c>
    </row>
    <row r="5" spans="1:21" s="22" customFormat="1" ht="33" customHeight="1" x14ac:dyDescent="0.4">
      <c r="A5" s="20" t="s">
        <v>25</v>
      </c>
      <c r="B5" s="19"/>
      <c r="C5" s="19"/>
      <c r="D5" s="19"/>
      <c r="E5" s="19"/>
      <c r="F5" s="19"/>
      <c r="G5" s="19"/>
      <c r="H5" s="19"/>
      <c r="I5" s="19"/>
      <c r="J5" s="21"/>
      <c r="K5" s="21"/>
      <c r="L5" s="22" t="e">
        <f>VLOOKUP(お申込書!K5,コード表!$A$1:$D$10,2,FALSE)</f>
        <v>#N/A</v>
      </c>
      <c r="M5" s="22" t="e">
        <f>VLOOKUP(お申込書!K5,コード表!$A$1:$D$10,3,FALSE)</f>
        <v>#N/A</v>
      </c>
      <c r="N5" s="21">
        <v>0</v>
      </c>
      <c r="O5" s="23" t="e">
        <f t="shared" ref="O5" si="2">N5*M5</f>
        <v>#N/A</v>
      </c>
      <c r="P5" s="22" t="s">
        <v>13</v>
      </c>
      <c r="Q5" s="22" t="s">
        <v>14</v>
      </c>
      <c r="R5" s="23">
        <v>540</v>
      </c>
      <c r="S5" s="23">
        <v>1</v>
      </c>
      <c r="T5" s="24">
        <v>540</v>
      </c>
      <c r="U5" s="23" t="e">
        <f>O5+T5</f>
        <v>#N/A</v>
      </c>
    </row>
    <row r="7" spans="1:21" ht="20.25" thickBot="1" x14ac:dyDescent="0.45"/>
    <row r="8" spans="1:21" ht="20.25" thickBot="1" x14ac:dyDescent="0.45">
      <c r="C8" s="37" t="s">
        <v>60</v>
      </c>
      <c r="D8" s="38"/>
    </row>
    <row r="9" spans="1:21" ht="20.25" thickTop="1" x14ac:dyDescent="0.15">
      <c r="C9" s="36" t="s">
        <v>62</v>
      </c>
      <c r="D9" s="33"/>
    </row>
    <row r="10" spans="1:21" x14ac:dyDescent="0.15">
      <c r="C10" s="32" t="s">
        <v>45</v>
      </c>
      <c r="D10" s="33"/>
    </row>
    <row r="11" spans="1:21" x14ac:dyDescent="0.15">
      <c r="C11" s="32" t="s">
        <v>47</v>
      </c>
      <c r="D11" s="33"/>
    </row>
    <row r="12" spans="1:21" x14ac:dyDescent="0.15">
      <c r="C12" s="32" t="s">
        <v>43</v>
      </c>
      <c r="D12" s="33"/>
    </row>
    <row r="13" spans="1:21" x14ac:dyDescent="0.15">
      <c r="C13" s="32" t="s">
        <v>52</v>
      </c>
      <c r="D13" s="33"/>
    </row>
    <row r="14" spans="1:21" x14ac:dyDescent="0.15">
      <c r="C14" s="32" t="s">
        <v>53</v>
      </c>
      <c r="D14" s="33"/>
    </row>
    <row r="15" spans="1:21" x14ac:dyDescent="0.15">
      <c r="C15" s="32" t="s">
        <v>54</v>
      </c>
      <c r="D15" s="33"/>
    </row>
    <row r="16" spans="1:21" x14ac:dyDescent="0.15">
      <c r="C16" s="32" t="s">
        <v>55</v>
      </c>
      <c r="D16" s="33"/>
    </row>
    <row r="17" spans="3:13" x14ac:dyDescent="0.15">
      <c r="C17" s="32" t="s">
        <v>57</v>
      </c>
      <c r="D17" s="33"/>
    </row>
    <row r="18" spans="3:13" ht="20.25" thickBot="1" x14ac:dyDescent="0.2">
      <c r="C18" s="34" t="s">
        <v>59</v>
      </c>
      <c r="D18" s="35"/>
    </row>
    <row r="20" spans="3:13" x14ac:dyDescent="0.4">
      <c r="C20" s="27" t="s">
        <v>34</v>
      </c>
      <c r="D20" s="28"/>
      <c r="E20" s="28"/>
      <c r="F20" s="28"/>
      <c r="G20" s="25"/>
      <c r="H20" s="25"/>
      <c r="I20" s="25"/>
      <c r="J20" s="26"/>
      <c r="K20" s="29"/>
      <c r="L20" s="29"/>
      <c r="M20" s="30"/>
    </row>
    <row r="21" spans="3:13" x14ac:dyDescent="0.4">
      <c r="C21" s="42" t="s">
        <v>35</v>
      </c>
      <c r="D21" s="43"/>
      <c r="E21" s="43"/>
      <c r="F21" s="43"/>
      <c r="G21" s="43"/>
      <c r="H21" s="43"/>
      <c r="I21" s="43"/>
      <c r="J21" s="43"/>
      <c r="K21" s="43"/>
      <c r="L21" s="43"/>
      <c r="M21" s="44"/>
    </row>
    <row r="22" spans="3:13" x14ac:dyDescent="0.4">
      <c r="C22" s="42" t="s">
        <v>36</v>
      </c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3:13" x14ac:dyDescent="0.4">
      <c r="C23" s="42" t="s">
        <v>37</v>
      </c>
      <c r="D23" s="43"/>
      <c r="E23" s="43"/>
      <c r="F23" s="43"/>
      <c r="G23" s="43"/>
      <c r="H23" s="43"/>
      <c r="I23" s="43"/>
      <c r="J23" s="43"/>
      <c r="K23" s="43"/>
      <c r="L23" s="43"/>
      <c r="M23" s="44"/>
    </row>
    <row r="24" spans="3:13" x14ac:dyDescent="0.4">
      <c r="C24" s="42" t="s">
        <v>38</v>
      </c>
      <c r="D24" s="43"/>
      <c r="E24" s="43"/>
      <c r="F24" s="43"/>
      <c r="G24" s="43"/>
      <c r="H24" s="43"/>
      <c r="I24" s="43"/>
      <c r="J24" s="43"/>
      <c r="K24" s="43"/>
      <c r="L24" s="43"/>
      <c r="M24" s="44"/>
    </row>
    <row r="25" spans="3:13" x14ac:dyDescent="0.4">
      <c r="C25" s="42" t="s">
        <v>39</v>
      </c>
      <c r="D25" s="43"/>
      <c r="E25" s="43"/>
      <c r="F25" s="43"/>
      <c r="G25" s="43"/>
      <c r="H25" s="43"/>
      <c r="I25" s="43"/>
      <c r="J25" s="43"/>
      <c r="K25" s="43"/>
      <c r="L25" s="43"/>
      <c r="M25" s="44"/>
    </row>
    <row r="26" spans="3:13" x14ac:dyDescent="0.4">
      <c r="C26" s="39" t="s">
        <v>40</v>
      </c>
      <c r="D26" s="40"/>
      <c r="E26" s="40"/>
      <c r="F26" s="40"/>
      <c r="G26" s="40"/>
      <c r="H26" s="40"/>
      <c r="I26" s="40"/>
      <c r="J26" s="40"/>
      <c r="K26" s="40"/>
      <c r="L26" s="40"/>
      <c r="M26" s="41"/>
    </row>
  </sheetData>
  <mergeCells count="6">
    <mergeCell ref="C26:M26"/>
    <mergeCell ref="C21:M21"/>
    <mergeCell ref="C22:M22"/>
    <mergeCell ref="C23:M23"/>
    <mergeCell ref="C24:M24"/>
    <mergeCell ref="C25:M25"/>
  </mergeCells>
  <phoneticPr fontId="3"/>
  <pageMargins left="0.7" right="0.7" top="0.75" bottom="0.75" header="0.3" footer="0.3"/>
  <pageSetup paperSize="8" scale="4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'Z:\★庶務関係\経理関係\請求書\[請求用差込元データ.xlsx]コード表'!#REF!</xm:f>
          </x14:formula1>
          <xm:sqref>P3:P5</xm:sqref>
        </x14:dataValidation>
        <x14:dataValidation type="list" allowBlank="1" showInputMessage="1" showErrorMessage="1">
          <x14:formula1>
            <xm:f>コード表!$A$1:$A$2</xm:f>
          </x14:formula1>
          <xm:sqref>J20:J26</xm:sqref>
        </x14:dataValidation>
        <x14:dataValidation type="list" allowBlank="1" showInputMessage="1" showErrorMessage="1">
          <x14:formula1>
            <xm:f>コード表!$A$1:$A$10</xm:f>
          </x14:formula1>
          <xm:sqref>K1:K1048576</xm:sqref>
        </x14:dataValidation>
        <x14:dataValidation type="list" allowBlank="1" showInputMessage="1" showErrorMessage="1">
          <x14:formula1>
            <xm:f>コード表!$B$1:$B$10</xm:f>
          </x14:formula1>
          <xm:sqref>L1:L1048576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3" sqref="B3"/>
    </sheetView>
  </sheetViews>
  <sheetFormatPr defaultRowHeight="18.75" x14ac:dyDescent="0.4"/>
  <cols>
    <col min="1" max="1" width="36.75" bestFit="1" customWidth="1"/>
    <col min="2" max="2" width="33.25" customWidth="1"/>
    <col min="3" max="3" width="4.25" bestFit="1" customWidth="1"/>
    <col min="4" max="4" width="4.75" bestFit="1" customWidth="1"/>
  </cols>
  <sheetData>
    <row r="1" spans="1:4" x14ac:dyDescent="0.4">
      <c r="A1" s="1" t="s">
        <v>61</v>
      </c>
      <c r="B1" s="2" t="s">
        <v>62</v>
      </c>
      <c r="C1" s="3">
        <v>864</v>
      </c>
      <c r="D1" s="4" t="s">
        <v>23</v>
      </c>
    </row>
    <row r="2" spans="1:4" x14ac:dyDescent="0.4">
      <c r="A2" s="1" t="s">
        <v>44</v>
      </c>
      <c r="B2" s="2" t="s">
        <v>45</v>
      </c>
      <c r="C2" s="3">
        <v>864</v>
      </c>
      <c r="D2" s="4" t="s">
        <v>23</v>
      </c>
    </row>
    <row r="3" spans="1:4" x14ac:dyDescent="0.4">
      <c r="A3" s="1" t="s">
        <v>46</v>
      </c>
      <c r="B3" s="2" t="s">
        <v>47</v>
      </c>
      <c r="C3" s="3">
        <v>864</v>
      </c>
      <c r="D3" s="4" t="s">
        <v>23</v>
      </c>
    </row>
    <row r="4" spans="1:4" x14ac:dyDescent="0.4">
      <c r="A4" s="1" t="s">
        <v>42</v>
      </c>
      <c r="B4" s="2" t="s">
        <v>43</v>
      </c>
      <c r="C4" s="3">
        <v>864</v>
      </c>
      <c r="D4" s="4" t="s">
        <v>23</v>
      </c>
    </row>
    <row r="5" spans="1:4" x14ac:dyDescent="0.4">
      <c r="A5" s="1" t="s">
        <v>48</v>
      </c>
      <c r="B5" s="2" t="s">
        <v>52</v>
      </c>
      <c r="C5" s="3">
        <v>864</v>
      </c>
      <c r="D5" s="4" t="s">
        <v>23</v>
      </c>
    </row>
    <row r="6" spans="1:4" x14ac:dyDescent="0.4">
      <c r="A6" s="1" t="s">
        <v>49</v>
      </c>
      <c r="B6" s="2" t="s">
        <v>53</v>
      </c>
      <c r="C6" s="3">
        <v>864</v>
      </c>
      <c r="D6" s="4" t="s">
        <v>23</v>
      </c>
    </row>
    <row r="7" spans="1:4" x14ac:dyDescent="0.4">
      <c r="A7" s="1" t="s">
        <v>50</v>
      </c>
      <c r="B7" s="2" t="s">
        <v>54</v>
      </c>
      <c r="C7" s="3">
        <v>864</v>
      </c>
      <c r="D7" s="4" t="s">
        <v>23</v>
      </c>
    </row>
    <row r="8" spans="1:4" x14ac:dyDescent="0.4">
      <c r="A8" s="1" t="s">
        <v>51</v>
      </c>
      <c r="B8" s="2" t="s">
        <v>55</v>
      </c>
      <c r="C8" s="3">
        <v>864</v>
      </c>
      <c r="D8" s="4" t="s">
        <v>23</v>
      </c>
    </row>
    <row r="9" spans="1:4" x14ac:dyDescent="0.4">
      <c r="A9" s="1" t="s">
        <v>56</v>
      </c>
      <c r="B9" s="2" t="s">
        <v>57</v>
      </c>
      <c r="C9" s="3">
        <v>864</v>
      </c>
      <c r="D9" s="4" t="s">
        <v>23</v>
      </c>
    </row>
    <row r="10" spans="1:4" x14ac:dyDescent="0.4">
      <c r="A10" s="1" t="s">
        <v>58</v>
      </c>
      <c r="B10" s="2" t="s">
        <v>59</v>
      </c>
      <c r="C10" s="3">
        <v>864</v>
      </c>
      <c r="D10" s="4" t="s">
        <v>23</v>
      </c>
    </row>
  </sheetData>
  <phoneticPr fontId="3"/>
  <dataValidations count="1">
    <dataValidation type="list" allowBlank="1" showInputMessage="1" showErrorMessage="1" sqref="A1:A10">
      <formula1>$A$1:$A$10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お申込書</vt:lpstr>
      <vt:lpstr>コード表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富山 好信</cp:lastModifiedBy>
  <cp:lastPrinted>2019-02-19T00:42:44Z</cp:lastPrinted>
  <dcterms:created xsi:type="dcterms:W3CDTF">2019-01-28T00:15:58Z</dcterms:created>
  <dcterms:modified xsi:type="dcterms:W3CDTF">2019-02-21T01:49:40Z</dcterms:modified>
</cp:coreProperties>
</file>