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Z:\資料・コンテンツデータ提供\書籍注文書フォーム\"/>
    </mc:Choice>
  </mc:AlternateContent>
  <xr:revisionPtr revIDLastSave="0" documentId="13_ncr:1_{4C02C338-327D-4DBA-9277-4C6EFA5975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お申込書" sheetId="1" r:id="rId1"/>
    <sheet name="コード表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P8" i="1" s="1"/>
  <c r="V8" i="1" s="1"/>
  <c r="M8" i="1"/>
  <c r="N7" i="1"/>
  <c r="M7" i="1"/>
  <c r="P7" i="1" l="1"/>
  <c r="V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Q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コード２～金額４までは、不要の場合Deleteしてください。</t>
        </r>
      </text>
    </comment>
  </commentList>
</comments>
</file>

<file path=xl/sharedStrings.xml><?xml version="1.0" encoding="utf-8"?>
<sst xmlns="http://schemas.openxmlformats.org/spreadsheetml/2006/main" count="91" uniqueCount="76">
  <si>
    <t>〒</t>
    <phoneticPr fontId="4"/>
  </si>
  <si>
    <t>ｿｼｷｶﾅ</t>
    <phoneticPr fontId="4"/>
  </si>
  <si>
    <t>氏名</t>
    <rPh sb="0" eb="2">
      <t>シメイ</t>
    </rPh>
    <phoneticPr fontId="4"/>
  </si>
  <si>
    <t>ｼﾒｲｶﾅ</t>
    <phoneticPr fontId="4"/>
  </si>
  <si>
    <t>摘要１</t>
    <rPh sb="0" eb="2">
      <t>テキヨウ</t>
    </rPh>
    <phoneticPr fontId="4"/>
  </si>
  <si>
    <t>単価１</t>
    <rPh sb="0" eb="2">
      <t>タンカ</t>
    </rPh>
    <phoneticPr fontId="4"/>
  </si>
  <si>
    <t>数量１</t>
    <rPh sb="0" eb="2">
      <t>スウリョウ</t>
    </rPh>
    <phoneticPr fontId="4"/>
  </si>
  <si>
    <t>金額１</t>
    <rPh sb="0" eb="2">
      <t>キンガク</t>
    </rPh>
    <phoneticPr fontId="4"/>
  </si>
  <si>
    <t>コード２</t>
    <phoneticPr fontId="4"/>
  </si>
  <si>
    <t>摘要２</t>
    <rPh sb="0" eb="2">
      <t>テキヨウ</t>
    </rPh>
    <phoneticPr fontId="4"/>
  </si>
  <si>
    <t>単価2</t>
    <rPh sb="0" eb="2">
      <t>タンカ</t>
    </rPh>
    <phoneticPr fontId="4"/>
  </si>
  <si>
    <t>数量2</t>
    <rPh sb="0" eb="2">
      <t>スウリョウ</t>
    </rPh>
    <phoneticPr fontId="4"/>
  </si>
  <si>
    <t>金額2</t>
    <rPh sb="0" eb="2">
      <t>キンガク</t>
    </rPh>
    <phoneticPr fontId="4"/>
  </si>
  <si>
    <t>1D41 送料500</t>
    <rPh sb="5" eb="7">
      <t>ソウリョウ</t>
    </rPh>
    <phoneticPr fontId="2"/>
  </si>
  <si>
    <t>送料2</t>
  </si>
  <si>
    <t>102-8643</t>
    <phoneticPr fontId="3"/>
  </si>
  <si>
    <t>東京都千代田区平河町</t>
    <rPh sb="0" eb="10">
      <t>１０２－００９３</t>
    </rPh>
    <phoneticPr fontId="3"/>
  </si>
  <si>
    <t>生産性本部ビル</t>
    <rPh sb="0" eb="3">
      <t>セイサンセイ</t>
    </rPh>
    <rPh sb="3" eb="5">
      <t>ホンブ</t>
    </rPh>
    <phoneticPr fontId="3"/>
  </si>
  <si>
    <t>（公財）日本生産性本部</t>
    <rPh sb="0" eb="11">
      <t>ザイ</t>
    </rPh>
    <phoneticPr fontId="3"/>
  </si>
  <si>
    <t>ﾆﾎﾝｾｲｻﾝｾｲﾎﾝﾌﾞ</t>
    <phoneticPr fontId="3"/>
  </si>
  <si>
    <t>経営品質協議会</t>
    <rPh sb="0" eb="4">
      <t>ケイエイヒンシツ</t>
    </rPh>
    <rPh sb="4" eb="7">
      <t>キョウギカイ</t>
    </rPh>
    <phoneticPr fontId="3"/>
  </si>
  <si>
    <t>事務局</t>
    <rPh sb="0" eb="3">
      <t>ジムキョク</t>
    </rPh>
    <phoneticPr fontId="3"/>
  </si>
  <si>
    <t>生産　大郎</t>
    <rPh sb="0" eb="2">
      <t>セイサン</t>
    </rPh>
    <rPh sb="3" eb="5">
      <t>タロウ</t>
    </rPh>
    <phoneticPr fontId="3"/>
  </si>
  <si>
    <t>ｾｲｻﾝﾀﾛｳ</t>
    <phoneticPr fontId="3"/>
  </si>
  <si>
    <t>1D41</t>
    <phoneticPr fontId="4"/>
  </si>
  <si>
    <t>1D41</t>
    <phoneticPr fontId="4"/>
  </si>
  <si>
    <t>記入見本</t>
    <rPh sb="0" eb="2">
      <t>キニュウ</t>
    </rPh>
    <rPh sb="2" eb="4">
      <t>ミホン</t>
    </rPh>
    <phoneticPr fontId="3"/>
  </si>
  <si>
    <t>ご注文</t>
    <rPh sb="1" eb="3">
      <t>チュウモン</t>
    </rPh>
    <phoneticPr fontId="3"/>
  </si>
  <si>
    <t>組織名（全角13文字迄）↓</t>
    <rPh sb="0" eb="3">
      <t>ソシキメイ</t>
    </rPh>
    <rPh sb="4" eb="6">
      <t>ゼンカク</t>
    </rPh>
    <rPh sb="8" eb="10">
      <t>モジ</t>
    </rPh>
    <rPh sb="10" eb="11">
      <t>マデ</t>
    </rPh>
    <phoneticPr fontId="4"/>
  </si>
  <si>
    <t>所属(全角15文字迄)・役職</t>
    <rPh sb="0" eb="2">
      <t>ショゾク</t>
    </rPh>
    <rPh sb="9" eb="10">
      <t>マデ</t>
    </rPh>
    <rPh sb="12" eb="14">
      <t>ヤクショク</t>
    </rPh>
    <phoneticPr fontId="4"/>
  </si>
  <si>
    <t>役職（全角13文字迄）↓</t>
    <rPh sb="0" eb="2">
      <t>ヤクショク</t>
    </rPh>
    <rPh sb="9" eb="10">
      <t>マデ</t>
    </rPh>
    <phoneticPr fontId="4"/>
  </si>
  <si>
    <t>合計</t>
    <rPh sb="0" eb="1">
      <t>ゴウ</t>
    </rPh>
    <rPh sb="1" eb="2">
      <t>ケイ</t>
    </rPh>
    <phoneticPr fontId="4"/>
  </si>
  <si>
    <t>1D41 対話の基本</t>
    <rPh sb="5" eb="7">
      <t>タイワ</t>
    </rPh>
    <rPh sb="8" eb="10">
      <t>キホン</t>
    </rPh>
    <phoneticPr fontId="4"/>
  </si>
  <si>
    <t>1D41 接客・マナーの基本</t>
    <phoneticPr fontId="4"/>
  </si>
  <si>
    <t>1D41 後輩指導の基本</t>
    <phoneticPr fontId="4"/>
  </si>
  <si>
    <t>1D41 お客さま満足の基本</t>
    <phoneticPr fontId="4"/>
  </si>
  <si>
    <t>1D41 営業の基本</t>
    <phoneticPr fontId="4"/>
  </si>
  <si>
    <t>1D41 ホスピタリティの基本</t>
    <phoneticPr fontId="4"/>
  </si>
  <si>
    <t>1D41 チームワークの基本</t>
    <phoneticPr fontId="4"/>
  </si>
  <si>
    <t xml:space="preserve"> チームの基本シリーズ「接客・マナーの基本」</t>
    <rPh sb="5" eb="7">
      <t>キホン</t>
    </rPh>
    <phoneticPr fontId="4"/>
  </si>
  <si>
    <t xml:space="preserve"> チームの基本シリーズ「後輩指導の基本」</t>
    <rPh sb="5" eb="7">
      <t>キホン</t>
    </rPh>
    <phoneticPr fontId="4"/>
  </si>
  <si>
    <t xml:space="preserve"> チームの基本シリーズ「お客さま満足の基本」</t>
    <rPh sb="5" eb="7">
      <t>キホン</t>
    </rPh>
    <phoneticPr fontId="4"/>
  </si>
  <si>
    <t xml:space="preserve"> チームの基本シリーズ「営業の基本」</t>
    <rPh sb="5" eb="7">
      <t>キホン</t>
    </rPh>
    <phoneticPr fontId="4"/>
  </si>
  <si>
    <t xml:space="preserve"> チームの基本シリーズ「ホスピタリティの基本」</t>
    <rPh sb="5" eb="7">
      <t>キホン</t>
    </rPh>
    <phoneticPr fontId="4"/>
  </si>
  <si>
    <t>1D41 アセッサージャーナル26号</t>
    <rPh sb="17" eb="18">
      <t>ゴウ</t>
    </rPh>
    <phoneticPr fontId="4"/>
  </si>
  <si>
    <t>1D41 アセッサージャーナル25号</t>
    <rPh sb="17" eb="18">
      <t>ゴウ</t>
    </rPh>
    <phoneticPr fontId="4"/>
  </si>
  <si>
    <t>1D41 アセッサージャーナル24号</t>
    <rPh sb="17" eb="18">
      <t>ゴウ</t>
    </rPh>
    <phoneticPr fontId="4"/>
  </si>
  <si>
    <t>1D41 アセッサージャーナル23号</t>
    <rPh sb="17" eb="18">
      <t>ゴウ</t>
    </rPh>
    <phoneticPr fontId="4"/>
  </si>
  <si>
    <t xml:space="preserve"> アセッサージャーナル（JQAA発行）26号</t>
    <rPh sb="16" eb="18">
      <t>ハッコウ</t>
    </rPh>
    <rPh sb="21" eb="22">
      <t>ゴウ</t>
    </rPh>
    <phoneticPr fontId="4"/>
  </si>
  <si>
    <t xml:space="preserve"> アセッサージャーナル（JQAA発行）25号</t>
    <rPh sb="16" eb="18">
      <t>ハッコウ</t>
    </rPh>
    <rPh sb="21" eb="22">
      <t>ゴウ</t>
    </rPh>
    <phoneticPr fontId="4"/>
  </si>
  <si>
    <t xml:space="preserve"> アセッサージャーナル（JQAA発行）24号</t>
    <rPh sb="16" eb="18">
      <t>ハッコウ</t>
    </rPh>
    <rPh sb="21" eb="22">
      <t>ゴウ</t>
    </rPh>
    <phoneticPr fontId="4"/>
  </si>
  <si>
    <t xml:space="preserve"> アセッサージャーナル（JQAA発行）23号</t>
    <rPh sb="16" eb="18">
      <t>ハッコウ</t>
    </rPh>
    <rPh sb="21" eb="22">
      <t>ゴウ</t>
    </rPh>
    <phoneticPr fontId="4"/>
  </si>
  <si>
    <t xml:space="preserve">書籍注文書（チームの基本シリーズ、アセッサージャーナル）販売用 </t>
    <rPh sb="0" eb="2">
      <t>ショセキ</t>
    </rPh>
    <rPh sb="2" eb="5">
      <t>チュウモンショ</t>
    </rPh>
    <rPh sb="10" eb="12">
      <t>キホン</t>
    </rPh>
    <rPh sb="28" eb="30">
      <t>ハンバイ</t>
    </rPh>
    <rPh sb="30" eb="31">
      <t>ヨウ</t>
    </rPh>
    <phoneticPr fontId="3"/>
  </si>
  <si>
    <t>電話番号</t>
    <rPh sb="0" eb="2">
      <t>デンワ</t>
    </rPh>
    <rPh sb="2" eb="4">
      <t>バンゴウ</t>
    </rPh>
    <phoneticPr fontId="3"/>
  </si>
  <si>
    <t>03-3511-4017</t>
    <phoneticPr fontId="3"/>
  </si>
  <si>
    <t>1D41 アセッサージャーナル27号</t>
    <rPh sb="17" eb="18">
      <t>ゴウ</t>
    </rPh>
    <phoneticPr fontId="4"/>
  </si>
  <si>
    <t xml:space="preserve"> アセッサージャーナル（JQAA発行）27号</t>
    <rPh sb="16" eb="18">
      <t>ハッコウ</t>
    </rPh>
    <rPh sb="21" eb="22">
      <t>ゴウ</t>
    </rPh>
    <phoneticPr fontId="4"/>
  </si>
  <si>
    <t>1D41 アセッサージャーナル28号</t>
    <rPh sb="17" eb="18">
      <t>ゴウ</t>
    </rPh>
    <phoneticPr fontId="4"/>
  </si>
  <si>
    <t xml:space="preserve"> アセッサージャーナル（JQAA発行）28号</t>
    <rPh sb="16" eb="18">
      <t>ハッコウ</t>
    </rPh>
    <rPh sb="21" eb="22">
      <t>ゴウ</t>
    </rPh>
    <phoneticPr fontId="4"/>
  </si>
  <si>
    <t>1D41 アセッサージャーナル29号</t>
    <rPh sb="17" eb="18">
      <t>ゴウ</t>
    </rPh>
    <phoneticPr fontId="4"/>
  </si>
  <si>
    <t xml:space="preserve"> アセッサージャーナル（JQAA発行）29号</t>
    <rPh sb="16" eb="18">
      <t>ハッコウ</t>
    </rPh>
    <rPh sb="21" eb="22">
      <t>ゴウ</t>
    </rPh>
    <phoneticPr fontId="4"/>
  </si>
  <si>
    <t>1D41 アセッサージャーナル30号</t>
    <rPh sb="17" eb="18">
      <t>ゴウ</t>
    </rPh>
    <phoneticPr fontId="4"/>
  </si>
  <si>
    <t xml:space="preserve"> アセッサージャーナル（JQAA発行）30号</t>
    <rPh sb="16" eb="18">
      <t>ハッコウ</t>
    </rPh>
    <rPh sb="21" eb="22">
      <t>ゴウ</t>
    </rPh>
    <phoneticPr fontId="4"/>
  </si>
  <si>
    <r>
      <t xml:space="preserve">コード１
</t>
    </r>
    <r>
      <rPr>
        <b/>
        <sz val="13"/>
        <color rgb="FFFF0000"/>
        <rFont val="游ゴシック"/>
        <family val="3"/>
        <charset val="128"/>
        <scheme val="minor"/>
      </rPr>
      <t>　(プルダウンで選択して下さい)</t>
    </r>
    <rPh sb="13" eb="15">
      <t>センタク</t>
    </rPh>
    <rPh sb="17" eb="18">
      <t>クダ</t>
    </rPh>
    <phoneticPr fontId="4"/>
  </si>
  <si>
    <t>1D41 対話の基本</t>
    <phoneticPr fontId="4"/>
  </si>
  <si>
    <t>チームの基本シリーズ「対話の基本」</t>
    <phoneticPr fontId="4"/>
  </si>
  <si>
    <t>1D41</t>
    <phoneticPr fontId="4"/>
  </si>
  <si>
    <t>欄に必要事項の記入をお願いします（コード１の書籍名はプルダウンで選択）。</t>
    <rPh sb="0" eb="1">
      <t>ラン</t>
    </rPh>
    <rPh sb="2" eb="4">
      <t>ヒツヨウ</t>
    </rPh>
    <rPh sb="4" eb="6">
      <t>ジコウ</t>
    </rPh>
    <rPh sb="7" eb="9">
      <t>キニュウ</t>
    </rPh>
    <rPh sb="11" eb="12">
      <t>ネガ</t>
    </rPh>
    <rPh sb="22" eb="25">
      <t>ショセキメイ</t>
    </rPh>
    <rPh sb="32" eb="34">
      <t>センタク</t>
    </rPh>
    <phoneticPr fontId="3"/>
  </si>
  <si>
    <t>※１</t>
    <phoneticPr fontId="3"/>
  </si>
  <si>
    <t>※２</t>
    <phoneticPr fontId="3"/>
  </si>
  <si>
    <t>ご注文は、Eメール　jqa-info@jpc-net.jp　にお願いします。タイトルに「書籍注文」と明記の上、注文書を添付してください。</t>
    <rPh sb="1" eb="3">
      <t>チュウモン</t>
    </rPh>
    <rPh sb="32" eb="33">
      <t>ネガ</t>
    </rPh>
    <rPh sb="44" eb="46">
      <t>ショセキ</t>
    </rPh>
    <rPh sb="46" eb="48">
      <t>チュウモン</t>
    </rPh>
    <rPh sb="50" eb="52">
      <t>メイキ</t>
    </rPh>
    <rPh sb="53" eb="54">
      <t>ウエ</t>
    </rPh>
    <rPh sb="55" eb="58">
      <t>チュウモンショ</t>
    </rPh>
    <rPh sb="59" eb="61">
      <t>テンプ</t>
    </rPh>
    <phoneticPr fontId="3"/>
  </si>
  <si>
    <r>
      <rPr>
        <sz val="12"/>
        <color theme="1"/>
        <rFont val="游ゴシック"/>
        <family val="3"/>
        <charset val="128"/>
        <scheme val="minor"/>
      </rPr>
      <t>住所</t>
    </r>
    <r>
      <rPr>
        <sz val="12"/>
        <rFont val="游ゴシック"/>
        <family val="3"/>
        <charset val="128"/>
        <scheme val="minor"/>
      </rPr>
      <t xml:space="preserve"> 1(</t>
    </r>
    <r>
      <rPr>
        <sz val="12"/>
        <color theme="1"/>
        <rFont val="游ゴシック"/>
        <family val="3"/>
        <charset val="128"/>
        <scheme val="minor"/>
      </rPr>
      <t>全角13文字迄</t>
    </r>
    <r>
      <rPr>
        <sz val="12"/>
        <rFont val="游ゴシック"/>
        <family val="3"/>
        <charset val="128"/>
        <scheme val="minor"/>
      </rPr>
      <t>)</t>
    </r>
    <r>
      <rPr>
        <sz val="12"/>
        <color theme="1"/>
        <rFont val="游ゴシック"/>
        <family val="3"/>
        <charset val="128"/>
        <scheme val="minor"/>
      </rPr>
      <t>↓</t>
    </r>
    <rPh sb="0" eb="2">
      <t>ジュウショ</t>
    </rPh>
    <rPh sb="5" eb="7">
      <t>ゼンカク</t>
    </rPh>
    <rPh sb="9" eb="11">
      <t>モジ</t>
    </rPh>
    <rPh sb="11" eb="12">
      <t>マデ</t>
    </rPh>
    <phoneticPr fontId="4"/>
  </si>
  <si>
    <r>
      <t>Address 2(</t>
    </r>
    <r>
      <rPr>
        <sz val="12"/>
        <color theme="1"/>
        <rFont val="游ゴシック"/>
        <family val="3"/>
        <charset val="128"/>
        <scheme val="minor"/>
      </rPr>
      <t>全角1５文字迄)</t>
    </r>
    <rPh sb="10" eb="12">
      <t>ゼンカク</t>
    </rPh>
    <rPh sb="14" eb="16">
      <t>モジ</t>
    </rPh>
    <rPh sb="16" eb="17">
      <t>マデ</t>
    </rPh>
    <phoneticPr fontId="4"/>
  </si>
  <si>
    <t>送料は実費分をご請求させていただきます。</t>
    <rPh sb="0" eb="2">
      <t>ソウリョウ</t>
    </rPh>
    <rPh sb="3" eb="5">
      <t>ジッピ</t>
    </rPh>
    <rPh sb="5" eb="6">
      <t>ブン</t>
    </rPh>
    <rPh sb="8" eb="10">
      <t>セイキュウ</t>
    </rPh>
    <phoneticPr fontId="3"/>
  </si>
  <si>
    <t xml:space="preserve"> 【在庫無し】チームの基本シリーズ「チームワークの基本」</t>
    <rPh sb="2" eb="4">
      <t>ザイコ</t>
    </rPh>
    <rPh sb="4" eb="5">
      <t>ナ</t>
    </rPh>
    <rPh sb="11" eb="13">
      <t>キホン</t>
    </rPh>
    <phoneticPr fontId="4"/>
  </si>
  <si>
    <t>▼をクリックしてお選びください。→</t>
    <rPh sb="9" eb="10">
      <t>エラ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</si>
</sst>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"/>
    <numFmt numFmtId="177" formatCode="yy/mm/dd"/>
    <numFmt numFmtId="178" formatCode="#,##0_);[Red]\(#,##0\)"/>
    <numFmt numFmtId="179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43">
    <xf numFmtId="0" fontId="0" fillId="0" borderId="0" xfId="0">
      <alignment vertical="center"/>
    </xf>
    <xf numFmtId="0" fontId="0" fillId="0" borderId="2" xfId="0" applyBorder="1" applyAlignment="1"/>
    <xf numFmtId="0" fontId="8" fillId="0" borderId="2" xfId="2" applyFont="1" applyBorder="1" applyAlignment="1">
      <alignment horizontal="left"/>
    </xf>
    <xf numFmtId="179" fontId="8" fillId="0" borderId="2" xfId="2" applyNumberFormat="1" applyFont="1" applyBorder="1" applyAlignment="1">
      <alignment horizontal="right" wrapText="1"/>
    </xf>
    <xf numFmtId="0" fontId="8" fillId="0" borderId="2" xfId="2" applyFont="1" applyBorder="1" applyAlignment="1">
      <alignment horizontal="left" wrapText="1"/>
    </xf>
    <xf numFmtId="176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0" xfId="0" applyFont="1">
      <alignment vertical="center"/>
    </xf>
    <xf numFmtId="0" fontId="9" fillId="2" borderId="2" xfId="0" applyFont="1" applyFill="1" applyBorder="1">
      <alignment vertical="center"/>
    </xf>
    <xf numFmtId="176" fontId="10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0" borderId="2" xfId="0" applyFont="1" applyBorder="1">
      <alignment vertical="center"/>
    </xf>
    <xf numFmtId="178" fontId="10" fillId="0" borderId="2" xfId="0" applyNumberFormat="1" applyFont="1" applyBorder="1">
      <alignment vertical="center"/>
    </xf>
    <xf numFmtId="179" fontId="10" fillId="0" borderId="2" xfId="0" applyNumberFormat="1" applyFont="1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0" fontId="10" fillId="2" borderId="2" xfId="0" applyFont="1" applyFill="1" applyBorder="1" applyAlignment="1">
      <alignment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2" fillId="2" borderId="0" xfId="0" applyFont="1" applyFill="1">
      <alignment vertical="center"/>
    </xf>
    <xf numFmtId="0" fontId="9" fillId="0" borderId="0" xfId="0" applyFont="1" applyAlignment="1">
      <alignment horizontal="right" vertical="center"/>
    </xf>
    <xf numFmtId="0" fontId="16" fillId="0" borderId="1" xfId="0" applyFont="1" applyBorder="1">
      <alignment vertical="center"/>
    </xf>
    <xf numFmtId="177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shrinkToFit="1"/>
    </xf>
    <xf numFmtId="178" fontId="14" fillId="0" borderId="1" xfId="1" applyNumberFormat="1" applyFont="1" applyBorder="1" applyAlignment="1">
      <alignment vertical="center"/>
    </xf>
    <xf numFmtId="38" fontId="14" fillId="0" borderId="1" xfId="1" applyFont="1" applyBorder="1" applyAlignment="1">
      <alignment vertical="center"/>
    </xf>
    <xf numFmtId="179" fontId="14" fillId="0" borderId="1" xfId="1" applyNumberFormat="1" applyFont="1" applyBorder="1" applyAlignment="1">
      <alignment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>
      <alignment vertical="center"/>
    </xf>
    <xf numFmtId="0" fontId="14" fillId="3" borderId="2" xfId="0" applyFont="1" applyFill="1" applyBorder="1" applyAlignment="1">
      <alignment vertical="center" shrinkToFit="1"/>
    </xf>
    <xf numFmtId="0" fontId="16" fillId="3" borderId="2" xfId="0" applyFont="1" applyFill="1" applyBorder="1" applyAlignment="1">
      <alignment vertical="center" shrinkToFit="1"/>
    </xf>
    <xf numFmtId="0" fontId="16" fillId="3" borderId="2" xfId="0" applyFont="1" applyFill="1" applyBorder="1">
      <alignment vertical="center"/>
    </xf>
    <xf numFmtId="178" fontId="16" fillId="3" borderId="2" xfId="0" applyNumberFormat="1" applyFont="1" applyFill="1" applyBorder="1">
      <alignment vertical="center"/>
    </xf>
    <xf numFmtId="179" fontId="16" fillId="3" borderId="2" xfId="0" applyNumberFormat="1" applyFont="1" applyFill="1" applyBorder="1">
      <alignment vertical="center"/>
    </xf>
    <xf numFmtId="0" fontId="17" fillId="0" borderId="2" xfId="0" applyFont="1" applyBorder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15</xdr:row>
      <xdr:rowOff>228600</xdr:rowOff>
    </xdr:from>
    <xdr:to>
      <xdr:col>7</xdr:col>
      <xdr:colOff>702025</xdr:colOff>
      <xdr:row>25</xdr:row>
      <xdr:rowOff>215097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3524250"/>
          <a:ext cx="11370025" cy="2462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246;&#21209;&#38306;&#20418;/&#32076;&#29702;&#38306;&#20418;/&#35531;&#27714;&#26360;/&#35531;&#27714;&#29992;&#24046;&#36796;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039;&#26009;&#36009;&#22770;\&#26360;&#31821;&#27880;&#25991;&#26360;\&#26087;\&#26360;&#31821;&#27880;&#25991;&#26360;_(&#12501;&#12457;&#12540;&#12521;&#12512;&#29305;&#20856;&#36009;&#2277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表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"/>
  <sheetViews>
    <sheetView tabSelected="1" zoomScaleNormal="100" workbookViewId="0">
      <selection activeCell="B8" sqref="B8"/>
    </sheetView>
  </sheetViews>
  <sheetFormatPr defaultColWidth="9" defaultRowHeight="19.5" x14ac:dyDescent="0.4"/>
  <cols>
    <col min="1" max="1" width="9.5" style="7" bestFit="1" customWidth="1"/>
    <col min="2" max="2" width="10.5" style="7" bestFit="1" customWidth="1"/>
    <col min="3" max="3" width="26.625" style="7" bestFit="1" customWidth="1"/>
    <col min="4" max="4" width="29.25" style="7" bestFit="1" customWidth="1"/>
    <col min="5" max="5" width="30.875" style="7" bestFit="1" customWidth="1"/>
    <col min="6" max="6" width="15.25" style="7" bestFit="1" customWidth="1"/>
    <col min="7" max="7" width="29.5" style="7" bestFit="1" customWidth="1"/>
    <col min="8" max="8" width="28.625" style="7" bestFit="1" customWidth="1"/>
    <col min="9" max="9" width="11.875" style="17" bestFit="1" customWidth="1"/>
    <col min="10" max="10" width="9.875" style="17" bestFit="1" customWidth="1"/>
    <col min="11" max="11" width="13.5" style="7" customWidth="1"/>
    <col min="12" max="12" width="38" style="7" bestFit="1" customWidth="1"/>
    <col min="13" max="13" width="60.5" style="7" bestFit="1" customWidth="1"/>
    <col min="14" max="16" width="7.75" style="7" bestFit="1" customWidth="1"/>
    <col min="17" max="17" width="13.75" style="7" bestFit="1" customWidth="1"/>
    <col min="18" max="18" width="7.75" style="7" bestFit="1" customWidth="1"/>
    <col min="19" max="21" width="6.875" style="7" bestFit="1" customWidth="1"/>
    <col min="22" max="22" width="7.5" style="7" bestFit="1" customWidth="1"/>
    <col min="23" max="16384" width="9" style="7"/>
  </cols>
  <sheetData>
    <row r="1" spans="1:23" ht="24" x14ac:dyDescent="0.4">
      <c r="B1" s="20" t="s">
        <v>52</v>
      </c>
      <c r="C1" s="21"/>
      <c r="D1" s="21"/>
      <c r="E1" s="21"/>
    </row>
    <row r="2" spans="1:23" ht="24" x14ac:dyDescent="0.4">
      <c r="B2" s="20"/>
      <c r="C2" s="21"/>
      <c r="D2" s="21"/>
      <c r="E2" s="21"/>
    </row>
    <row r="3" spans="1:23" ht="24" x14ac:dyDescent="0.4">
      <c r="A3" s="26" t="s">
        <v>68</v>
      </c>
      <c r="B3" s="25"/>
      <c r="C3" s="21" t="s">
        <v>67</v>
      </c>
      <c r="D3" s="21"/>
      <c r="E3" s="21"/>
    </row>
    <row r="4" spans="1:23" ht="24" x14ac:dyDescent="0.4">
      <c r="A4" s="26" t="s">
        <v>69</v>
      </c>
      <c r="B4" s="20" t="s">
        <v>70</v>
      </c>
      <c r="C4" s="21"/>
      <c r="D4" s="21"/>
      <c r="E4" s="21"/>
    </row>
    <row r="5" spans="1:23" ht="24" x14ac:dyDescent="0.4">
      <c r="B5" s="14"/>
    </row>
    <row r="6" spans="1:23" s="6" customFormat="1" ht="39.6" customHeight="1" x14ac:dyDescent="0.4">
      <c r="A6" s="5"/>
      <c r="B6" s="22" t="s">
        <v>0</v>
      </c>
      <c r="C6" s="27" t="s">
        <v>71</v>
      </c>
      <c r="D6" s="27" t="s">
        <v>72</v>
      </c>
      <c r="E6" s="28" t="s">
        <v>28</v>
      </c>
      <c r="F6" s="29" t="s">
        <v>1</v>
      </c>
      <c r="G6" s="30" t="s">
        <v>29</v>
      </c>
      <c r="H6" s="30" t="s">
        <v>30</v>
      </c>
      <c r="I6" s="31" t="s">
        <v>2</v>
      </c>
      <c r="J6" s="31" t="s">
        <v>3</v>
      </c>
      <c r="K6" s="30" t="s">
        <v>53</v>
      </c>
      <c r="L6" s="24" t="s">
        <v>63</v>
      </c>
      <c r="M6" s="30" t="s">
        <v>4</v>
      </c>
      <c r="N6" s="32" t="s">
        <v>5</v>
      </c>
      <c r="O6" s="30" t="s">
        <v>6</v>
      </c>
      <c r="P6" s="32" t="s">
        <v>7</v>
      </c>
      <c r="Q6" s="33" t="s">
        <v>8</v>
      </c>
      <c r="R6" s="33" t="s">
        <v>9</v>
      </c>
      <c r="S6" s="34" t="s">
        <v>10</v>
      </c>
      <c r="T6" s="32" t="s">
        <v>11</v>
      </c>
      <c r="U6" s="34" t="s">
        <v>12</v>
      </c>
      <c r="V6" s="33" t="s">
        <v>31</v>
      </c>
    </row>
    <row r="7" spans="1:23" s="11" customFormat="1" ht="33" customHeight="1" x14ac:dyDescent="0.4">
      <c r="A7" s="35" t="s">
        <v>26</v>
      </c>
      <c r="B7" s="36" t="s">
        <v>15</v>
      </c>
      <c r="C7" s="36" t="s">
        <v>16</v>
      </c>
      <c r="D7" s="36" t="s">
        <v>17</v>
      </c>
      <c r="E7" s="36" t="s">
        <v>18</v>
      </c>
      <c r="F7" s="36" t="s">
        <v>19</v>
      </c>
      <c r="G7" s="36" t="s">
        <v>20</v>
      </c>
      <c r="H7" s="36" t="s">
        <v>21</v>
      </c>
      <c r="I7" s="37" t="s">
        <v>22</v>
      </c>
      <c r="J7" s="38" t="s">
        <v>23</v>
      </c>
      <c r="K7" s="39" t="s">
        <v>54</v>
      </c>
      <c r="L7" s="39" t="s">
        <v>32</v>
      </c>
      <c r="M7" s="39" t="str">
        <f>VLOOKUP(お申込書!L7,コード表!$A$2:$D$18,2,FALSE)</f>
        <v>チームの基本シリーズ「対話の基本」</v>
      </c>
      <c r="N7" s="39">
        <f>VLOOKUP(お申込書!L7,コード表!$A$2:$D$18,3,FALSE)</f>
        <v>1100</v>
      </c>
      <c r="O7" s="39">
        <v>1</v>
      </c>
      <c r="P7" s="40">
        <f t="shared" ref="P7:P8" si="0">O7*N7</f>
        <v>1100</v>
      </c>
      <c r="Q7" s="39" t="s">
        <v>13</v>
      </c>
      <c r="R7" s="39" t="s">
        <v>14</v>
      </c>
      <c r="S7" s="40">
        <v>550</v>
      </c>
      <c r="T7" s="40">
        <v>1</v>
      </c>
      <c r="U7" s="41">
        <v>550</v>
      </c>
      <c r="V7" s="40">
        <f>P7+U7</f>
        <v>1650</v>
      </c>
    </row>
    <row r="8" spans="1:23" s="11" customFormat="1" ht="33" customHeight="1" x14ac:dyDescent="0.4">
      <c r="A8" s="9" t="s">
        <v>27</v>
      </c>
      <c r="B8" s="8"/>
      <c r="C8" s="8"/>
      <c r="D8" s="8"/>
      <c r="E8" s="8"/>
      <c r="F8" s="8"/>
      <c r="G8" s="8"/>
      <c r="H8" s="8"/>
      <c r="I8" s="18"/>
      <c r="J8" s="19"/>
      <c r="K8" s="10"/>
      <c r="L8" s="10" t="s">
        <v>75</v>
      </c>
      <c r="M8" s="11">
        <f>VLOOKUP(お申込書!L8,コード表!$A$2:$D$18,2,FALSE)</f>
        <v>0</v>
      </c>
      <c r="N8" s="11">
        <f>VLOOKUP(お申込書!L8,コード表!$A$2:$D$18,3,FALSE)</f>
        <v>0</v>
      </c>
      <c r="O8" s="10">
        <v>0</v>
      </c>
      <c r="P8" s="12">
        <f t="shared" si="0"/>
        <v>0</v>
      </c>
      <c r="Q8" s="11" t="s">
        <v>13</v>
      </c>
      <c r="R8" s="11" t="s">
        <v>14</v>
      </c>
      <c r="S8" s="12">
        <v>0</v>
      </c>
      <c r="T8" s="12">
        <v>1</v>
      </c>
      <c r="U8" s="13">
        <v>0</v>
      </c>
      <c r="V8" s="12">
        <f>P8+U8</f>
        <v>0</v>
      </c>
      <c r="W8" s="42" t="s">
        <v>73</v>
      </c>
    </row>
    <row r="11" spans="1:23" x14ac:dyDescent="0.4">
      <c r="L11" s="23"/>
    </row>
  </sheetData>
  <phoneticPr fontId="3"/>
  <pageMargins left="0.7" right="0.7" top="0.75" bottom="0.75" header="0.3" footer="0.3"/>
  <pageSetup paperSize="9" scale="29" orientation="landscape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'Z:\★庶務関係\経理関係\請求書\[請求用差込元データ.xlsx]コード表'!#REF!</xm:f>
          </x14:formula1>
          <xm:sqref>Q7:Q8</xm:sqref>
        </x14:dataValidation>
        <x14:dataValidation type="list" allowBlank="1" showInputMessage="1" showErrorMessage="1" xr:uid="{00000000-0002-0000-0000-000001000000}">
          <x14:formula1>
            <xm:f>'F:\資料販売\書籍注文書\旧\[書籍注文書_(フォーラム特典販売用）.xlsx]コード表'!#REF!</xm:f>
          </x14:formula1>
          <xm:sqref>L1:M5</xm:sqref>
        </x14:dataValidation>
        <x14:dataValidation type="list" allowBlank="1" showInputMessage="1" showErrorMessage="1" xr:uid="{00000000-0002-0000-0000-000002000000}">
          <x14:formula1>
            <xm:f>コード表!$A$2:$A$17</xm:f>
          </x14:formula1>
          <xm:sqref>L7:L8</xm:sqref>
        </x14:dataValidation>
        <x14:dataValidation type="list" allowBlank="1" showInputMessage="1" showErrorMessage="1" xr:uid="{00000000-0002-0000-0000-000003000000}">
          <x14:formula1>
            <xm:f>コード表!$A$2:$A$18</xm:f>
          </x14:formula1>
          <xm:sqref>L9:L1048576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7"/>
  <sheetViews>
    <sheetView workbookViewId="0">
      <selection activeCell="A3" sqref="A3"/>
    </sheetView>
  </sheetViews>
  <sheetFormatPr defaultRowHeight="18.75" x14ac:dyDescent="0.4"/>
  <cols>
    <col min="1" max="1" width="36.75" bestFit="1" customWidth="1"/>
    <col min="2" max="2" width="46.625" bestFit="1" customWidth="1"/>
    <col min="3" max="3" width="5.25" bestFit="1" customWidth="1"/>
    <col min="4" max="4" width="4.75" bestFit="1" customWidth="1"/>
  </cols>
  <sheetData>
    <row r="2" spans="1:6" x14ac:dyDescent="0.4">
      <c r="A2" s="1" t="s">
        <v>75</v>
      </c>
      <c r="B2" s="2"/>
      <c r="C2" s="3"/>
      <c r="D2" s="4"/>
    </row>
    <row r="3" spans="1:6" x14ac:dyDescent="0.4">
      <c r="A3" s="1" t="s">
        <v>64</v>
      </c>
      <c r="B3" s="2" t="s">
        <v>65</v>
      </c>
      <c r="C3" s="3">
        <v>1100</v>
      </c>
      <c r="D3" s="4" t="s">
        <v>66</v>
      </c>
    </row>
    <row r="4" spans="1:6" x14ac:dyDescent="0.4">
      <c r="A4" s="1" t="s">
        <v>33</v>
      </c>
      <c r="B4" s="2" t="s">
        <v>39</v>
      </c>
      <c r="C4" s="3">
        <v>1100</v>
      </c>
      <c r="D4" s="4" t="s">
        <v>25</v>
      </c>
    </row>
    <row r="5" spans="1:6" x14ac:dyDescent="0.4">
      <c r="A5" s="1" t="s">
        <v>34</v>
      </c>
      <c r="B5" s="2" t="s">
        <v>40</v>
      </c>
      <c r="C5" s="3">
        <v>1100</v>
      </c>
      <c r="D5" s="4" t="s">
        <v>24</v>
      </c>
    </row>
    <row r="6" spans="1:6" x14ac:dyDescent="0.4">
      <c r="A6" s="1" t="s">
        <v>35</v>
      </c>
      <c r="B6" s="2" t="s">
        <v>41</v>
      </c>
      <c r="C6" s="3">
        <v>1100</v>
      </c>
      <c r="D6" s="4" t="s">
        <v>24</v>
      </c>
    </row>
    <row r="7" spans="1:6" x14ac:dyDescent="0.4">
      <c r="A7" s="1" t="s">
        <v>36</v>
      </c>
      <c r="B7" s="2" t="s">
        <v>42</v>
      </c>
      <c r="C7" s="3">
        <v>1100</v>
      </c>
      <c r="D7" s="4" t="s">
        <v>24</v>
      </c>
      <c r="F7" s="15"/>
    </row>
    <row r="8" spans="1:6" x14ac:dyDescent="0.4">
      <c r="A8" s="1" t="s">
        <v>37</v>
      </c>
      <c r="B8" s="2" t="s">
        <v>43</v>
      </c>
      <c r="C8" s="3">
        <v>1100</v>
      </c>
      <c r="D8" s="4" t="s">
        <v>24</v>
      </c>
      <c r="F8" s="15"/>
    </row>
    <row r="9" spans="1:6" x14ac:dyDescent="0.4">
      <c r="A9" s="1" t="s">
        <v>38</v>
      </c>
      <c r="B9" s="2" t="s">
        <v>74</v>
      </c>
      <c r="C9" s="3">
        <v>1100</v>
      </c>
      <c r="D9" s="4" t="s">
        <v>24</v>
      </c>
      <c r="F9" s="15"/>
    </row>
    <row r="10" spans="1:6" x14ac:dyDescent="0.4">
      <c r="A10" s="1" t="s">
        <v>61</v>
      </c>
      <c r="B10" s="2" t="s">
        <v>62</v>
      </c>
      <c r="C10" s="3">
        <v>1000</v>
      </c>
      <c r="D10" s="4" t="s">
        <v>24</v>
      </c>
      <c r="F10" s="15"/>
    </row>
    <row r="11" spans="1:6" x14ac:dyDescent="0.4">
      <c r="A11" s="1" t="s">
        <v>59</v>
      </c>
      <c r="B11" s="2" t="s">
        <v>60</v>
      </c>
      <c r="C11" s="3">
        <v>1000</v>
      </c>
      <c r="D11" s="4" t="s">
        <v>24</v>
      </c>
      <c r="F11" s="15"/>
    </row>
    <row r="12" spans="1:6" x14ac:dyDescent="0.4">
      <c r="A12" s="1" t="s">
        <v>57</v>
      </c>
      <c r="B12" s="2" t="s">
        <v>58</v>
      </c>
      <c r="C12" s="3">
        <v>1000</v>
      </c>
      <c r="D12" s="4" t="s">
        <v>24</v>
      </c>
      <c r="F12" s="15"/>
    </row>
    <row r="13" spans="1:6" x14ac:dyDescent="0.4">
      <c r="A13" s="1" t="s">
        <v>55</v>
      </c>
      <c r="B13" s="2" t="s">
        <v>56</v>
      </c>
      <c r="C13" s="3">
        <v>1000</v>
      </c>
      <c r="D13" s="4" t="s">
        <v>24</v>
      </c>
      <c r="F13" s="16"/>
    </row>
    <row r="14" spans="1:6" x14ac:dyDescent="0.4">
      <c r="A14" s="1" t="s">
        <v>44</v>
      </c>
      <c r="B14" s="2" t="s">
        <v>48</v>
      </c>
      <c r="C14" s="3">
        <v>1000</v>
      </c>
      <c r="D14" s="4" t="s">
        <v>24</v>
      </c>
      <c r="F14" s="16"/>
    </row>
    <row r="15" spans="1:6" x14ac:dyDescent="0.4">
      <c r="A15" s="1" t="s">
        <v>45</v>
      </c>
      <c r="B15" s="2" t="s">
        <v>49</v>
      </c>
      <c r="C15" s="3">
        <v>1000</v>
      </c>
      <c r="D15" s="4" t="s">
        <v>24</v>
      </c>
      <c r="F15" s="16"/>
    </row>
    <row r="16" spans="1:6" x14ac:dyDescent="0.4">
      <c r="A16" s="1" t="s">
        <v>46</v>
      </c>
      <c r="B16" s="2" t="s">
        <v>50</v>
      </c>
      <c r="C16" s="3">
        <v>1000</v>
      </c>
      <c r="D16" s="4" t="s">
        <v>24</v>
      </c>
      <c r="F16" s="16"/>
    </row>
    <row r="17" spans="1:6" x14ac:dyDescent="0.4">
      <c r="A17" s="1" t="s">
        <v>47</v>
      </c>
      <c r="B17" s="2" t="s">
        <v>51</v>
      </c>
      <c r="C17" s="3">
        <v>1000</v>
      </c>
      <c r="D17" s="4" t="s">
        <v>24</v>
      </c>
      <c r="F17" s="16"/>
    </row>
  </sheetData>
  <phoneticPr fontId="4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お申込書</vt:lpstr>
      <vt:lpstr>コード表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小坂 江津子</cp:lastModifiedBy>
  <cp:lastPrinted>2019-07-30T04:34:26Z</cp:lastPrinted>
  <dcterms:created xsi:type="dcterms:W3CDTF">2019-01-28T00:15:58Z</dcterms:created>
  <dcterms:modified xsi:type="dcterms:W3CDTF">2024-09-25T02:24:31Z</dcterms:modified>
</cp:coreProperties>
</file>